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3980" tabRatio="500" activeTab="0"/>
  </bookViews>
  <sheets>
    <sheet name="営業年度牛と殺2" sheetId="1" r:id="rId1"/>
  </sheets>
  <definedNames>
    <definedName name="_xlnm.Print_Area" localSheetId="0">'営業年度牛と殺2'!$A$1:$Q$41</definedName>
  </definedNames>
  <calcPr fullCalcOnLoad="1"/>
</workbook>
</file>

<file path=xl/sharedStrings.xml><?xml version="1.0" encoding="utf-8"?>
<sst xmlns="http://schemas.openxmlformats.org/spreadsheetml/2006/main" count="10" uniqueCount="10">
  <si>
    <t>営業年度別月別　牛と畜解体実績表</t>
  </si>
  <si>
    <r>
      <t xml:space="preserve"> </t>
    </r>
    <r>
      <rPr>
        <sz val="11"/>
        <rFont val="ＭＳ Ｐゴシック"/>
        <family val="3"/>
      </rPr>
      <t xml:space="preserve">       　　　　　　　 </t>
    </r>
    <r>
      <rPr>
        <sz val="11"/>
        <rFont val="ＭＳ Ｐゴシック"/>
        <family val="3"/>
      </rPr>
      <t>（単位　：　頭）</t>
    </r>
  </si>
  <si>
    <t>月別</t>
  </si>
  <si>
    <t>上期計</t>
  </si>
  <si>
    <t>下期計</t>
  </si>
  <si>
    <t>年度計</t>
  </si>
  <si>
    <t>年度</t>
  </si>
  <si>
    <t>牛</t>
  </si>
  <si>
    <t>元</t>
  </si>
  <si>
    <t>前年比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</si>
</sst>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3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24" fillId="0" borderId="0" applyFont="0" applyFill="0" applyBorder="0" applyAlignment="0" applyProtection="0"/>
    <xf numFmtId="0" fontId="24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/>
      <protection locked="0"/>
    </xf>
    <xf numFmtId="176" fontId="21" fillId="0" borderId="22" xfId="0" applyNumberFormat="1" applyFont="1" applyFill="1" applyBorder="1" applyAlignment="1" applyProtection="1">
      <alignment vertical="center"/>
      <protection locked="0"/>
    </xf>
    <xf numFmtId="176" fontId="21" fillId="0" borderId="23" xfId="0" applyNumberFormat="1" applyFont="1" applyFill="1" applyBorder="1" applyAlignment="1" applyProtection="1">
      <alignment vertical="center"/>
      <protection locked="0"/>
    </xf>
    <xf numFmtId="176" fontId="21" fillId="0" borderId="24" xfId="47" applyNumberFormat="1" applyFont="1" applyBorder="1" applyAlignment="1">
      <alignment/>
    </xf>
    <xf numFmtId="176" fontId="21" fillId="0" borderId="25" xfId="0" applyNumberFormat="1" applyFont="1" applyFill="1" applyBorder="1" applyAlignment="1" applyProtection="1">
      <alignment vertical="center"/>
      <protection locked="0"/>
    </xf>
    <xf numFmtId="176" fontId="21" fillId="0" borderId="26" xfId="0" applyNumberFormat="1" applyFont="1" applyFill="1" applyBorder="1" applyAlignment="1" applyProtection="1">
      <alignment vertical="center"/>
      <protection locked="0"/>
    </xf>
    <xf numFmtId="176" fontId="21" fillId="0" borderId="25" xfId="47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176" fontId="21" fillId="0" borderId="2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center"/>
    </xf>
    <xf numFmtId="176" fontId="21" fillId="0" borderId="22" xfId="0" applyNumberFormat="1" applyFont="1" applyBorder="1" applyAlignment="1">
      <alignment vertical="center"/>
    </xf>
    <xf numFmtId="176" fontId="21" fillId="0" borderId="23" xfId="0" applyNumberFormat="1" applyFont="1" applyBorder="1" applyAlignment="1">
      <alignment vertical="center"/>
    </xf>
    <xf numFmtId="176" fontId="21" fillId="0" borderId="25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176" fontId="21" fillId="0" borderId="10" xfId="0" applyNumberFormat="1" applyFont="1" applyBorder="1" applyAlignment="1">
      <alignment vertical="center"/>
    </xf>
    <xf numFmtId="176" fontId="21" fillId="0" borderId="28" xfId="0" applyNumberFormat="1" applyFont="1" applyBorder="1" applyAlignment="1">
      <alignment vertical="center"/>
    </xf>
    <xf numFmtId="176" fontId="21" fillId="0" borderId="29" xfId="0" applyNumberFormat="1" applyFont="1" applyBorder="1" applyAlignment="1">
      <alignment vertical="center"/>
    </xf>
    <xf numFmtId="176" fontId="21" fillId="0" borderId="12" xfId="47" applyNumberFormat="1" applyFont="1" applyBorder="1" applyAlignment="1">
      <alignment/>
    </xf>
    <xf numFmtId="176" fontId="21" fillId="0" borderId="14" xfId="0" applyNumberFormat="1" applyFont="1" applyFill="1" applyBorder="1" applyAlignment="1" applyProtection="1">
      <alignment vertical="center"/>
      <protection locked="0"/>
    </xf>
    <xf numFmtId="176" fontId="21" fillId="0" borderId="29" xfId="47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76" fontId="21" fillId="0" borderId="30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76" fontId="21" fillId="0" borderId="32" xfId="0" applyNumberFormat="1" applyFont="1" applyBorder="1" applyAlignment="1">
      <alignment vertical="center"/>
    </xf>
    <xf numFmtId="176" fontId="21" fillId="0" borderId="31" xfId="0" applyNumberFormat="1" applyFont="1" applyBorder="1" applyAlignment="1">
      <alignment vertical="center"/>
    </xf>
    <xf numFmtId="176" fontId="21" fillId="0" borderId="33" xfId="47" applyNumberFormat="1" applyFont="1" applyBorder="1" applyAlignment="1">
      <alignment/>
    </xf>
    <xf numFmtId="176" fontId="21" fillId="0" borderId="34" xfId="0" applyNumberFormat="1" applyFont="1" applyBorder="1" applyAlignment="1">
      <alignment vertical="center"/>
    </xf>
    <xf numFmtId="176" fontId="21" fillId="0" borderId="35" xfId="0" applyNumberFormat="1" applyFont="1" applyBorder="1" applyAlignment="1">
      <alignment vertical="center"/>
    </xf>
    <xf numFmtId="176" fontId="21" fillId="0" borderId="36" xfId="0" applyNumberFormat="1" applyFont="1" applyFill="1" applyBorder="1" applyAlignment="1" applyProtection="1">
      <alignment vertical="center"/>
      <protection locked="0"/>
    </xf>
    <xf numFmtId="176" fontId="21" fillId="0" borderId="34" xfId="47" applyNumberFormat="1" applyFont="1" applyBorder="1" applyAlignment="1">
      <alignment/>
    </xf>
    <xf numFmtId="0" fontId="22" fillId="0" borderId="31" xfId="0" applyFont="1" applyBorder="1" applyAlignment="1">
      <alignment horizontal="center"/>
    </xf>
    <xf numFmtId="176" fontId="23" fillId="0" borderId="32" xfId="0" applyNumberFormat="1" applyFont="1" applyBorder="1" applyAlignment="1">
      <alignment vertical="center"/>
    </xf>
    <xf numFmtId="176" fontId="23" fillId="0" borderId="31" xfId="0" applyNumberFormat="1" applyFont="1" applyBorder="1" applyAlignment="1">
      <alignment vertical="center"/>
    </xf>
    <xf numFmtId="176" fontId="23" fillId="0" borderId="33" xfId="47" applyNumberFormat="1" applyFont="1" applyBorder="1" applyAlignment="1">
      <alignment/>
    </xf>
    <xf numFmtId="176" fontId="23" fillId="0" borderId="34" xfId="0" applyNumberFormat="1" applyFont="1" applyBorder="1" applyAlignment="1">
      <alignment vertical="center"/>
    </xf>
    <xf numFmtId="176" fontId="23" fillId="0" borderId="35" xfId="0" applyNumberFormat="1" applyFont="1" applyBorder="1" applyAlignment="1">
      <alignment vertical="center"/>
    </xf>
    <xf numFmtId="176" fontId="23" fillId="0" borderId="36" xfId="0" applyNumberFormat="1" applyFont="1" applyFill="1" applyBorder="1" applyAlignment="1" applyProtection="1">
      <alignment vertical="center"/>
      <protection locked="0"/>
    </xf>
    <xf numFmtId="176" fontId="23" fillId="0" borderId="34" xfId="47" applyNumberFormat="1" applyFont="1" applyBorder="1" applyAlignment="1">
      <alignment/>
    </xf>
    <xf numFmtId="177" fontId="0" fillId="0" borderId="37" xfId="0" applyNumberFormat="1" applyFont="1" applyBorder="1" applyAlignment="1">
      <alignment horizontal="center"/>
    </xf>
    <xf numFmtId="177" fontId="21" fillId="0" borderId="16" xfId="0" applyNumberFormat="1" applyFont="1" applyBorder="1" applyAlignment="1">
      <alignment vertical="center"/>
    </xf>
    <xf numFmtId="177" fontId="21" fillId="0" borderId="37" xfId="0" applyNumberFormat="1" applyFont="1" applyBorder="1" applyAlignment="1">
      <alignment vertical="center"/>
    </xf>
    <xf numFmtId="177" fontId="21" fillId="0" borderId="38" xfId="0" applyNumberFormat="1" applyFont="1" applyBorder="1" applyAlignment="1">
      <alignment vertical="center"/>
    </xf>
    <xf numFmtId="177" fontId="21" fillId="0" borderId="39" xfId="0" applyNumberFormat="1" applyFont="1" applyBorder="1" applyAlignment="1">
      <alignment vertical="center"/>
    </xf>
    <xf numFmtId="177" fontId="21" fillId="0" borderId="40" xfId="0" applyNumberFormat="1" applyFont="1" applyBorder="1" applyAlignment="1">
      <alignment vertical="center"/>
    </xf>
    <xf numFmtId="177" fontId="21" fillId="0" borderId="41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685800" y="504825"/>
          <a:ext cx="685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85800" y="504825"/>
          <a:ext cx="685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I41" sqref="I41"/>
    </sheetView>
  </sheetViews>
  <sheetFormatPr defaultColWidth="9.00390625" defaultRowHeight="13.5"/>
  <cols>
    <col min="1" max="20" width="9.00390625" style="2" customWidth="1"/>
    <col min="21" max="21" width="4.875" style="2" customWidth="1"/>
    <col min="22" max="34" width="9.00390625" style="2" customWidth="1"/>
    <col min="35" max="35" width="6.125" style="2" customWidth="1"/>
    <col min="36" max="36" width="7.125" style="2" customWidth="1"/>
    <col min="37" max="37" width="6.125" style="2" customWidth="1"/>
    <col min="38" max="16384" width="9.00390625" style="2" customWidth="1"/>
  </cols>
  <sheetData>
    <row r="1" spans="1:17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5" customHeight="1">
      <c r="O2" s="3" t="s">
        <v>1</v>
      </c>
    </row>
    <row r="3" spans="1:17" ht="15.75" customHeight="1">
      <c r="A3" s="4"/>
      <c r="B3" s="5" t="s">
        <v>2</v>
      </c>
      <c r="C3" s="6">
        <v>4</v>
      </c>
      <c r="D3" s="6">
        <v>5</v>
      </c>
      <c r="E3" s="6">
        <v>6</v>
      </c>
      <c r="F3" s="6">
        <v>7</v>
      </c>
      <c r="G3" s="6">
        <v>8</v>
      </c>
      <c r="H3" s="7">
        <v>9</v>
      </c>
      <c r="I3" s="8" t="s">
        <v>3</v>
      </c>
      <c r="J3" s="9">
        <v>10</v>
      </c>
      <c r="K3" s="6">
        <v>11</v>
      </c>
      <c r="L3" s="6">
        <v>12</v>
      </c>
      <c r="M3" s="6">
        <v>1</v>
      </c>
      <c r="N3" s="6">
        <v>2</v>
      </c>
      <c r="O3" s="7">
        <v>3</v>
      </c>
      <c r="P3" s="10" t="s">
        <v>4</v>
      </c>
      <c r="Q3" s="11" t="s">
        <v>5</v>
      </c>
    </row>
    <row r="4" spans="1:17" ht="15.75" customHeight="1">
      <c r="A4" s="12"/>
      <c r="B4" s="13" t="s">
        <v>6</v>
      </c>
      <c r="C4" s="14"/>
      <c r="D4" s="14"/>
      <c r="E4" s="14"/>
      <c r="F4" s="14"/>
      <c r="G4" s="14"/>
      <c r="H4" s="15"/>
      <c r="I4" s="16"/>
      <c r="J4" s="17"/>
      <c r="K4" s="14"/>
      <c r="L4" s="14"/>
      <c r="M4" s="14"/>
      <c r="N4" s="14"/>
      <c r="O4" s="15"/>
      <c r="P4" s="18"/>
      <c r="Q4" s="19"/>
    </row>
    <row r="5" spans="1:17" ht="18.75" customHeight="1" hidden="1">
      <c r="A5" s="20" t="s">
        <v>7</v>
      </c>
      <c r="B5" s="21">
        <v>58</v>
      </c>
      <c r="C5" s="22"/>
      <c r="D5" s="22"/>
      <c r="E5" s="22"/>
      <c r="F5" s="22"/>
      <c r="G5" s="22"/>
      <c r="H5" s="23"/>
      <c r="I5" s="24">
        <f aca="true" t="shared" si="0" ref="I5:I34">SUM(C5:H5)</f>
        <v>0</v>
      </c>
      <c r="J5" s="25"/>
      <c r="K5" s="22"/>
      <c r="L5" s="22">
        <v>35</v>
      </c>
      <c r="M5" s="22">
        <v>276</v>
      </c>
      <c r="N5" s="22">
        <v>342</v>
      </c>
      <c r="O5" s="23">
        <v>398</v>
      </c>
      <c r="P5" s="26">
        <f>SUM(J5:O5)</f>
        <v>1051</v>
      </c>
      <c r="Q5" s="27">
        <f>SUM(I5,P5)</f>
        <v>1051</v>
      </c>
    </row>
    <row r="6" spans="1:17" ht="18.75" customHeight="1" hidden="1">
      <c r="A6" s="28"/>
      <c r="B6" s="21">
        <v>59</v>
      </c>
      <c r="C6" s="22">
        <v>406</v>
      </c>
      <c r="D6" s="22">
        <v>487</v>
      </c>
      <c r="E6" s="22">
        <v>431</v>
      </c>
      <c r="F6" s="22">
        <v>519</v>
      </c>
      <c r="G6" s="22">
        <v>553</v>
      </c>
      <c r="H6" s="23">
        <v>501</v>
      </c>
      <c r="I6" s="24">
        <f t="shared" si="0"/>
        <v>2897</v>
      </c>
      <c r="J6" s="25">
        <v>508</v>
      </c>
      <c r="K6" s="22">
        <v>627</v>
      </c>
      <c r="L6" s="22">
        <v>641</v>
      </c>
      <c r="M6" s="22">
        <v>429</v>
      </c>
      <c r="N6" s="22">
        <v>558</v>
      </c>
      <c r="O6" s="23">
        <v>553</v>
      </c>
      <c r="P6" s="26">
        <f aca="true" t="shared" si="1" ref="P6:P34">SUM(J6:O6)</f>
        <v>3316</v>
      </c>
      <c r="Q6" s="27">
        <f aca="true" t="shared" si="2" ref="Q6:Q34">SUM(I6,P6)</f>
        <v>6213</v>
      </c>
    </row>
    <row r="7" spans="1:17" ht="18.75" customHeight="1" hidden="1">
      <c r="A7" s="28"/>
      <c r="B7" s="21">
        <v>60</v>
      </c>
      <c r="C7" s="22">
        <v>565</v>
      </c>
      <c r="D7" s="22">
        <v>577</v>
      </c>
      <c r="E7" s="22">
        <v>603</v>
      </c>
      <c r="F7" s="22">
        <v>657</v>
      </c>
      <c r="G7" s="22">
        <v>625</v>
      </c>
      <c r="H7" s="23">
        <v>727</v>
      </c>
      <c r="I7" s="24">
        <f t="shared" si="0"/>
        <v>3754</v>
      </c>
      <c r="J7" s="25">
        <v>804</v>
      </c>
      <c r="K7" s="22">
        <v>883</v>
      </c>
      <c r="L7" s="22">
        <v>995</v>
      </c>
      <c r="M7" s="22">
        <v>751</v>
      </c>
      <c r="N7" s="22">
        <v>775</v>
      </c>
      <c r="O7" s="23">
        <v>750</v>
      </c>
      <c r="P7" s="26">
        <f t="shared" si="1"/>
        <v>4958</v>
      </c>
      <c r="Q7" s="27">
        <f t="shared" si="2"/>
        <v>8712</v>
      </c>
    </row>
    <row r="8" spans="1:17" ht="18.75" customHeight="1" hidden="1">
      <c r="A8" s="28"/>
      <c r="B8" s="21">
        <v>61</v>
      </c>
      <c r="C8" s="22">
        <v>798</v>
      </c>
      <c r="D8" s="22">
        <v>757</v>
      </c>
      <c r="E8" s="22">
        <v>737</v>
      </c>
      <c r="F8" s="22">
        <v>792</v>
      </c>
      <c r="G8" s="22">
        <v>735</v>
      </c>
      <c r="H8" s="23">
        <v>696</v>
      </c>
      <c r="I8" s="24">
        <f t="shared" si="0"/>
        <v>4515</v>
      </c>
      <c r="J8" s="25">
        <v>810</v>
      </c>
      <c r="K8" s="22">
        <v>878</v>
      </c>
      <c r="L8" s="22">
        <v>977</v>
      </c>
      <c r="M8" s="22">
        <v>679</v>
      </c>
      <c r="N8" s="22">
        <v>779</v>
      </c>
      <c r="O8" s="23">
        <v>796</v>
      </c>
      <c r="P8" s="26">
        <f t="shared" si="1"/>
        <v>4919</v>
      </c>
      <c r="Q8" s="27">
        <f t="shared" si="2"/>
        <v>9434</v>
      </c>
    </row>
    <row r="9" spans="1:17" ht="18.75" customHeight="1" hidden="1">
      <c r="A9" s="28"/>
      <c r="B9" s="21">
        <v>62</v>
      </c>
      <c r="C9" s="22">
        <v>926</v>
      </c>
      <c r="D9" s="22">
        <v>834</v>
      </c>
      <c r="E9" s="22">
        <v>786</v>
      </c>
      <c r="F9" s="22">
        <v>846</v>
      </c>
      <c r="G9" s="22">
        <v>792</v>
      </c>
      <c r="H9" s="23">
        <v>826</v>
      </c>
      <c r="I9" s="24">
        <f t="shared" si="0"/>
        <v>5010</v>
      </c>
      <c r="J9" s="25">
        <v>760</v>
      </c>
      <c r="K9" s="22">
        <v>818</v>
      </c>
      <c r="L9" s="22">
        <v>1000</v>
      </c>
      <c r="M9" s="22">
        <v>683</v>
      </c>
      <c r="N9" s="22">
        <v>748</v>
      </c>
      <c r="O9" s="23">
        <v>854</v>
      </c>
      <c r="P9" s="26">
        <f t="shared" si="1"/>
        <v>4863</v>
      </c>
      <c r="Q9" s="27">
        <f t="shared" si="2"/>
        <v>9873</v>
      </c>
    </row>
    <row r="10" spans="1:17" ht="18.75" customHeight="1" hidden="1">
      <c r="A10" s="28"/>
      <c r="B10" s="21">
        <v>63</v>
      </c>
      <c r="C10" s="22">
        <v>844</v>
      </c>
      <c r="D10" s="22">
        <v>798</v>
      </c>
      <c r="E10" s="22">
        <v>825</v>
      </c>
      <c r="F10" s="22">
        <v>834</v>
      </c>
      <c r="G10" s="22">
        <v>912</v>
      </c>
      <c r="H10" s="23">
        <v>842</v>
      </c>
      <c r="I10" s="24">
        <f t="shared" si="0"/>
        <v>5055</v>
      </c>
      <c r="J10" s="25">
        <v>913</v>
      </c>
      <c r="K10" s="22">
        <v>1080</v>
      </c>
      <c r="L10" s="22">
        <v>1020</v>
      </c>
      <c r="M10" s="22">
        <v>838</v>
      </c>
      <c r="N10" s="22">
        <v>854</v>
      </c>
      <c r="O10" s="23">
        <v>808</v>
      </c>
      <c r="P10" s="26">
        <f t="shared" si="1"/>
        <v>5513</v>
      </c>
      <c r="Q10" s="27">
        <f t="shared" si="2"/>
        <v>10568</v>
      </c>
    </row>
    <row r="11" spans="1:17" ht="18.75" customHeight="1" hidden="1">
      <c r="A11" s="28"/>
      <c r="B11" s="21" t="s">
        <v>8</v>
      </c>
      <c r="C11" s="22">
        <v>819</v>
      </c>
      <c r="D11" s="22">
        <v>763</v>
      </c>
      <c r="E11" s="22">
        <v>749</v>
      </c>
      <c r="F11" s="22">
        <v>863</v>
      </c>
      <c r="G11" s="22">
        <v>844</v>
      </c>
      <c r="H11" s="23">
        <v>877</v>
      </c>
      <c r="I11" s="24">
        <f t="shared" si="0"/>
        <v>4915</v>
      </c>
      <c r="J11" s="25">
        <v>754</v>
      </c>
      <c r="K11" s="22">
        <v>883</v>
      </c>
      <c r="L11" s="22">
        <v>962</v>
      </c>
      <c r="M11" s="22">
        <v>853</v>
      </c>
      <c r="N11" s="22">
        <v>776</v>
      </c>
      <c r="O11" s="23">
        <v>759</v>
      </c>
      <c r="P11" s="26">
        <f t="shared" si="1"/>
        <v>4987</v>
      </c>
      <c r="Q11" s="27">
        <f t="shared" si="2"/>
        <v>9902</v>
      </c>
    </row>
    <row r="12" spans="1:17" ht="18.75" customHeight="1" hidden="1">
      <c r="A12" s="28"/>
      <c r="B12" s="21">
        <v>2</v>
      </c>
      <c r="C12" s="22">
        <v>837</v>
      </c>
      <c r="D12" s="22">
        <v>879</v>
      </c>
      <c r="E12" s="22">
        <v>788</v>
      </c>
      <c r="F12" s="22">
        <v>851</v>
      </c>
      <c r="G12" s="22">
        <v>900</v>
      </c>
      <c r="H12" s="23">
        <v>866</v>
      </c>
      <c r="I12" s="24">
        <f t="shared" si="0"/>
        <v>5121</v>
      </c>
      <c r="J12" s="25">
        <v>986</v>
      </c>
      <c r="K12" s="22">
        <v>975</v>
      </c>
      <c r="L12" s="22">
        <v>1032</v>
      </c>
      <c r="M12" s="22">
        <v>819</v>
      </c>
      <c r="N12" s="22">
        <v>739</v>
      </c>
      <c r="O12" s="23">
        <v>809</v>
      </c>
      <c r="P12" s="26">
        <f t="shared" si="1"/>
        <v>5360</v>
      </c>
      <c r="Q12" s="27">
        <f t="shared" si="2"/>
        <v>10481</v>
      </c>
    </row>
    <row r="13" spans="1:17" ht="18.75" customHeight="1" hidden="1">
      <c r="A13" s="28"/>
      <c r="B13" s="21">
        <v>3</v>
      </c>
      <c r="C13" s="22">
        <v>784</v>
      </c>
      <c r="D13" s="22">
        <v>812</v>
      </c>
      <c r="E13" s="22">
        <v>734</v>
      </c>
      <c r="F13" s="22">
        <v>808</v>
      </c>
      <c r="G13" s="22">
        <v>758</v>
      </c>
      <c r="H13" s="23">
        <v>784</v>
      </c>
      <c r="I13" s="24">
        <f t="shared" si="0"/>
        <v>4680</v>
      </c>
      <c r="J13" s="25">
        <v>847</v>
      </c>
      <c r="K13" s="22">
        <v>906</v>
      </c>
      <c r="L13" s="22">
        <v>905</v>
      </c>
      <c r="M13" s="22">
        <v>795</v>
      </c>
      <c r="N13" s="22">
        <v>844</v>
      </c>
      <c r="O13" s="23">
        <v>748</v>
      </c>
      <c r="P13" s="26">
        <f t="shared" si="1"/>
        <v>5045</v>
      </c>
      <c r="Q13" s="27">
        <f t="shared" si="2"/>
        <v>9725</v>
      </c>
    </row>
    <row r="14" spans="1:17" ht="18.75" customHeight="1" hidden="1">
      <c r="A14" s="28"/>
      <c r="B14" s="21">
        <v>4</v>
      </c>
      <c r="C14" s="22">
        <v>931</v>
      </c>
      <c r="D14" s="22">
        <v>831</v>
      </c>
      <c r="E14" s="22">
        <v>827</v>
      </c>
      <c r="F14" s="22">
        <v>892</v>
      </c>
      <c r="G14" s="22">
        <v>803</v>
      </c>
      <c r="H14" s="23">
        <v>823</v>
      </c>
      <c r="I14" s="24">
        <f t="shared" si="0"/>
        <v>5107</v>
      </c>
      <c r="J14" s="25">
        <v>761</v>
      </c>
      <c r="K14" s="22">
        <v>877</v>
      </c>
      <c r="L14" s="22">
        <v>911</v>
      </c>
      <c r="M14" s="22">
        <v>658</v>
      </c>
      <c r="N14" s="22">
        <v>688</v>
      </c>
      <c r="O14" s="23">
        <v>865</v>
      </c>
      <c r="P14" s="26">
        <f t="shared" si="1"/>
        <v>4760</v>
      </c>
      <c r="Q14" s="27">
        <f t="shared" si="2"/>
        <v>9867</v>
      </c>
    </row>
    <row r="15" spans="1:17" ht="18.75" customHeight="1" hidden="1">
      <c r="A15" s="28"/>
      <c r="B15" s="21">
        <v>5</v>
      </c>
      <c r="C15" s="22">
        <v>831</v>
      </c>
      <c r="D15" s="22">
        <v>771</v>
      </c>
      <c r="E15" s="22">
        <v>792</v>
      </c>
      <c r="F15" s="22">
        <v>794</v>
      </c>
      <c r="G15" s="22">
        <v>750</v>
      </c>
      <c r="H15" s="23">
        <v>807</v>
      </c>
      <c r="I15" s="24">
        <f t="shared" si="0"/>
        <v>4745</v>
      </c>
      <c r="J15" s="25">
        <v>863</v>
      </c>
      <c r="K15" s="22">
        <v>932</v>
      </c>
      <c r="L15" s="22">
        <v>884</v>
      </c>
      <c r="M15" s="22">
        <v>692</v>
      </c>
      <c r="N15" s="22">
        <v>718</v>
      </c>
      <c r="O15" s="23">
        <v>726</v>
      </c>
      <c r="P15" s="26">
        <f t="shared" si="1"/>
        <v>4815</v>
      </c>
      <c r="Q15" s="27">
        <f t="shared" si="2"/>
        <v>9560</v>
      </c>
    </row>
    <row r="16" spans="1:17" ht="18.75" customHeight="1" hidden="1">
      <c r="A16" s="28"/>
      <c r="B16" s="21">
        <v>6</v>
      </c>
      <c r="C16" s="22">
        <v>757</v>
      </c>
      <c r="D16" s="22">
        <v>779</v>
      </c>
      <c r="E16" s="22">
        <v>681</v>
      </c>
      <c r="F16" s="22">
        <v>714</v>
      </c>
      <c r="G16" s="22">
        <v>731</v>
      </c>
      <c r="H16" s="23">
        <v>732</v>
      </c>
      <c r="I16" s="24">
        <f t="shared" si="0"/>
        <v>4394</v>
      </c>
      <c r="J16" s="25">
        <v>721</v>
      </c>
      <c r="K16" s="22">
        <v>818</v>
      </c>
      <c r="L16" s="22">
        <v>829</v>
      </c>
      <c r="M16" s="22">
        <v>722</v>
      </c>
      <c r="N16" s="22">
        <v>693</v>
      </c>
      <c r="O16" s="23">
        <v>671</v>
      </c>
      <c r="P16" s="26">
        <f t="shared" si="1"/>
        <v>4454</v>
      </c>
      <c r="Q16" s="27">
        <f t="shared" si="2"/>
        <v>8848</v>
      </c>
    </row>
    <row r="17" spans="1:17" ht="18.75" customHeight="1" hidden="1">
      <c r="A17" s="28"/>
      <c r="B17" s="21">
        <v>7</v>
      </c>
      <c r="C17" s="22">
        <v>669</v>
      </c>
      <c r="D17" s="22">
        <v>654</v>
      </c>
      <c r="E17" s="22">
        <v>751</v>
      </c>
      <c r="F17" s="22">
        <v>718</v>
      </c>
      <c r="G17" s="22">
        <v>727</v>
      </c>
      <c r="H17" s="23">
        <v>693</v>
      </c>
      <c r="I17" s="24">
        <f t="shared" si="0"/>
        <v>4212</v>
      </c>
      <c r="J17" s="25">
        <v>707</v>
      </c>
      <c r="K17" s="22">
        <v>845</v>
      </c>
      <c r="L17" s="22">
        <v>783</v>
      </c>
      <c r="M17" s="22">
        <v>612</v>
      </c>
      <c r="N17" s="22">
        <v>546</v>
      </c>
      <c r="O17" s="23">
        <v>642</v>
      </c>
      <c r="P17" s="26">
        <f t="shared" si="1"/>
        <v>4135</v>
      </c>
      <c r="Q17" s="27">
        <f t="shared" si="2"/>
        <v>8347</v>
      </c>
    </row>
    <row r="18" spans="1:17" ht="18.75" customHeight="1" hidden="1">
      <c r="A18" s="28"/>
      <c r="B18" s="21">
        <v>8</v>
      </c>
      <c r="C18" s="22">
        <v>709</v>
      </c>
      <c r="D18" s="22">
        <v>750</v>
      </c>
      <c r="E18" s="22">
        <v>655</v>
      </c>
      <c r="F18" s="22">
        <v>693</v>
      </c>
      <c r="G18" s="22">
        <v>695</v>
      </c>
      <c r="H18" s="23">
        <v>675</v>
      </c>
      <c r="I18" s="24">
        <f t="shared" si="0"/>
        <v>4177</v>
      </c>
      <c r="J18" s="25">
        <v>721</v>
      </c>
      <c r="K18" s="22">
        <v>684</v>
      </c>
      <c r="L18" s="22">
        <v>753</v>
      </c>
      <c r="M18" s="22">
        <v>631</v>
      </c>
      <c r="N18" s="22">
        <v>649</v>
      </c>
      <c r="O18" s="23">
        <v>573</v>
      </c>
      <c r="P18" s="26">
        <f t="shared" si="1"/>
        <v>4011</v>
      </c>
      <c r="Q18" s="27">
        <f t="shared" si="2"/>
        <v>8188</v>
      </c>
    </row>
    <row r="19" spans="1:17" ht="18.75" customHeight="1" hidden="1">
      <c r="A19" s="28"/>
      <c r="B19" s="21">
        <v>9</v>
      </c>
      <c r="C19" s="22">
        <v>676</v>
      </c>
      <c r="D19" s="22">
        <v>625</v>
      </c>
      <c r="E19" s="22">
        <v>656</v>
      </c>
      <c r="F19" s="22">
        <v>751</v>
      </c>
      <c r="G19" s="22">
        <v>716</v>
      </c>
      <c r="H19" s="23">
        <v>671</v>
      </c>
      <c r="I19" s="24">
        <f t="shared" si="0"/>
        <v>4095</v>
      </c>
      <c r="J19" s="25">
        <v>670</v>
      </c>
      <c r="K19" s="22">
        <v>649</v>
      </c>
      <c r="L19" s="22">
        <v>743</v>
      </c>
      <c r="M19" s="22">
        <v>622</v>
      </c>
      <c r="N19" s="22">
        <v>636</v>
      </c>
      <c r="O19" s="23">
        <v>655</v>
      </c>
      <c r="P19" s="26">
        <f t="shared" si="1"/>
        <v>3975</v>
      </c>
      <c r="Q19" s="27">
        <f t="shared" si="2"/>
        <v>8070</v>
      </c>
    </row>
    <row r="20" spans="1:17" ht="18.75" customHeight="1" hidden="1">
      <c r="A20" s="28"/>
      <c r="B20" s="21">
        <v>10</v>
      </c>
      <c r="C20" s="22">
        <v>684</v>
      </c>
      <c r="D20" s="22">
        <v>656</v>
      </c>
      <c r="E20" s="22">
        <v>637</v>
      </c>
      <c r="F20" s="22">
        <v>776</v>
      </c>
      <c r="G20" s="22">
        <v>714</v>
      </c>
      <c r="H20" s="23">
        <v>706</v>
      </c>
      <c r="I20" s="24">
        <f t="shared" si="0"/>
        <v>4173</v>
      </c>
      <c r="J20" s="29">
        <v>737</v>
      </c>
      <c r="K20" s="22">
        <v>815</v>
      </c>
      <c r="L20" s="22">
        <v>811</v>
      </c>
      <c r="M20" s="22">
        <v>711</v>
      </c>
      <c r="N20" s="22">
        <v>674</v>
      </c>
      <c r="O20" s="23">
        <v>747</v>
      </c>
      <c r="P20" s="26">
        <f t="shared" si="1"/>
        <v>4495</v>
      </c>
      <c r="Q20" s="27">
        <f t="shared" si="2"/>
        <v>8668</v>
      </c>
    </row>
    <row r="21" spans="1:17" ht="18.75" customHeight="1" hidden="1">
      <c r="A21" s="28"/>
      <c r="B21" s="30">
        <v>11</v>
      </c>
      <c r="C21" s="31">
        <v>721</v>
      </c>
      <c r="D21" s="31">
        <v>699</v>
      </c>
      <c r="E21" s="31">
        <v>734</v>
      </c>
      <c r="F21" s="31">
        <v>776</v>
      </c>
      <c r="G21" s="31">
        <v>780</v>
      </c>
      <c r="H21" s="32">
        <v>845</v>
      </c>
      <c r="I21" s="24">
        <f t="shared" si="0"/>
        <v>4555</v>
      </c>
      <c r="J21" s="25">
        <v>782</v>
      </c>
      <c r="K21" s="31">
        <v>880</v>
      </c>
      <c r="L21" s="31">
        <v>802</v>
      </c>
      <c r="M21" s="31">
        <v>688</v>
      </c>
      <c r="N21" s="31">
        <v>722</v>
      </c>
      <c r="O21" s="32">
        <v>768</v>
      </c>
      <c r="P21" s="26">
        <f t="shared" si="1"/>
        <v>4642</v>
      </c>
      <c r="Q21" s="27">
        <f t="shared" si="2"/>
        <v>9197</v>
      </c>
    </row>
    <row r="22" spans="1:17" ht="18.75" customHeight="1" hidden="1">
      <c r="A22" s="28"/>
      <c r="B22" s="30">
        <v>12</v>
      </c>
      <c r="C22" s="31">
        <v>728</v>
      </c>
      <c r="D22" s="31">
        <v>710</v>
      </c>
      <c r="E22" s="31">
        <v>666</v>
      </c>
      <c r="F22" s="31">
        <v>678</v>
      </c>
      <c r="G22" s="31">
        <v>759</v>
      </c>
      <c r="H22" s="32">
        <v>726</v>
      </c>
      <c r="I22" s="24">
        <f t="shared" si="0"/>
        <v>4267</v>
      </c>
      <c r="J22" s="33">
        <v>756</v>
      </c>
      <c r="K22" s="31">
        <v>696</v>
      </c>
      <c r="L22" s="31">
        <v>748</v>
      </c>
      <c r="M22" s="31">
        <v>591</v>
      </c>
      <c r="N22" s="31">
        <v>566</v>
      </c>
      <c r="O22" s="32">
        <v>620</v>
      </c>
      <c r="P22" s="26">
        <f t="shared" si="1"/>
        <v>3977</v>
      </c>
      <c r="Q22" s="27">
        <f t="shared" si="2"/>
        <v>8244</v>
      </c>
    </row>
    <row r="23" spans="1:17" ht="18.75" customHeight="1" hidden="1">
      <c r="A23" s="28"/>
      <c r="B23" s="30">
        <v>13</v>
      </c>
      <c r="C23" s="31">
        <v>690</v>
      </c>
      <c r="D23" s="31">
        <v>609</v>
      </c>
      <c r="E23" s="31">
        <v>583</v>
      </c>
      <c r="F23" s="31">
        <v>632</v>
      </c>
      <c r="G23" s="31">
        <v>655</v>
      </c>
      <c r="H23" s="32">
        <v>585</v>
      </c>
      <c r="I23" s="24">
        <f t="shared" si="0"/>
        <v>3754</v>
      </c>
      <c r="J23" s="33">
        <v>368</v>
      </c>
      <c r="K23" s="31">
        <v>651</v>
      </c>
      <c r="L23" s="31">
        <v>661</v>
      </c>
      <c r="M23" s="31">
        <v>636</v>
      </c>
      <c r="N23" s="31">
        <v>638</v>
      </c>
      <c r="O23" s="32">
        <v>676</v>
      </c>
      <c r="P23" s="26">
        <f t="shared" si="1"/>
        <v>3630</v>
      </c>
      <c r="Q23" s="27">
        <f t="shared" si="2"/>
        <v>7384</v>
      </c>
    </row>
    <row r="24" spans="1:17" ht="18.75" customHeight="1" hidden="1">
      <c r="A24" s="28"/>
      <c r="B24" s="30">
        <v>14</v>
      </c>
      <c r="C24" s="31">
        <v>740</v>
      </c>
      <c r="D24" s="31">
        <v>728</v>
      </c>
      <c r="E24" s="31">
        <v>659</v>
      </c>
      <c r="F24" s="31">
        <v>741</v>
      </c>
      <c r="G24" s="31">
        <v>718</v>
      </c>
      <c r="H24" s="32">
        <v>697</v>
      </c>
      <c r="I24" s="24">
        <f t="shared" si="0"/>
        <v>4283</v>
      </c>
      <c r="J24" s="33">
        <v>733</v>
      </c>
      <c r="K24" s="31">
        <v>724</v>
      </c>
      <c r="L24" s="31">
        <v>748</v>
      </c>
      <c r="M24" s="31">
        <v>575</v>
      </c>
      <c r="N24" s="31">
        <v>581</v>
      </c>
      <c r="O24" s="32">
        <v>604</v>
      </c>
      <c r="P24" s="26">
        <f t="shared" si="1"/>
        <v>3965</v>
      </c>
      <c r="Q24" s="27">
        <f t="shared" si="2"/>
        <v>8248</v>
      </c>
    </row>
    <row r="25" spans="1:17" ht="18.75" customHeight="1" hidden="1">
      <c r="A25" s="28"/>
      <c r="B25" s="30">
        <v>15</v>
      </c>
      <c r="C25" s="31">
        <v>668</v>
      </c>
      <c r="D25" s="31">
        <v>627</v>
      </c>
      <c r="E25" s="31">
        <v>618</v>
      </c>
      <c r="F25" s="31">
        <v>732</v>
      </c>
      <c r="G25" s="31">
        <v>660</v>
      </c>
      <c r="H25" s="32">
        <v>722</v>
      </c>
      <c r="I25" s="24">
        <f t="shared" si="0"/>
        <v>4027</v>
      </c>
      <c r="J25" s="33">
        <v>720</v>
      </c>
      <c r="K25" s="31">
        <v>694</v>
      </c>
      <c r="L25" s="31">
        <v>731</v>
      </c>
      <c r="M25" s="31">
        <v>619</v>
      </c>
      <c r="N25" s="31">
        <v>598</v>
      </c>
      <c r="O25" s="32">
        <v>715</v>
      </c>
      <c r="P25" s="26">
        <f t="shared" si="1"/>
        <v>4077</v>
      </c>
      <c r="Q25" s="27">
        <f t="shared" si="2"/>
        <v>8104</v>
      </c>
    </row>
    <row r="26" spans="1:17" ht="18.75" customHeight="1" hidden="1">
      <c r="A26" s="28"/>
      <c r="B26" s="30">
        <v>16</v>
      </c>
      <c r="C26" s="31">
        <v>711</v>
      </c>
      <c r="D26" s="31">
        <v>605</v>
      </c>
      <c r="E26" s="31">
        <v>643</v>
      </c>
      <c r="F26" s="31">
        <v>722</v>
      </c>
      <c r="G26" s="31">
        <v>662</v>
      </c>
      <c r="H26" s="32">
        <v>677</v>
      </c>
      <c r="I26" s="24">
        <f t="shared" si="0"/>
        <v>4020</v>
      </c>
      <c r="J26" s="33">
        <v>657</v>
      </c>
      <c r="K26" s="31">
        <v>767</v>
      </c>
      <c r="L26" s="31">
        <v>764</v>
      </c>
      <c r="M26" s="31">
        <v>611</v>
      </c>
      <c r="N26" s="31">
        <v>568</v>
      </c>
      <c r="O26" s="32">
        <v>644</v>
      </c>
      <c r="P26" s="26">
        <f t="shared" si="1"/>
        <v>4011</v>
      </c>
      <c r="Q26" s="27">
        <f t="shared" si="2"/>
        <v>8031</v>
      </c>
    </row>
    <row r="27" spans="1:17" ht="18.75" customHeight="1" hidden="1">
      <c r="A27" s="28"/>
      <c r="B27" s="30">
        <v>17</v>
      </c>
      <c r="C27" s="31">
        <v>633</v>
      </c>
      <c r="D27" s="31">
        <v>550</v>
      </c>
      <c r="E27" s="31">
        <v>546</v>
      </c>
      <c r="F27" s="31">
        <v>680</v>
      </c>
      <c r="G27" s="31">
        <v>718</v>
      </c>
      <c r="H27" s="32">
        <v>679</v>
      </c>
      <c r="I27" s="24">
        <f t="shared" si="0"/>
        <v>3806</v>
      </c>
      <c r="J27" s="33">
        <v>620</v>
      </c>
      <c r="K27" s="31">
        <v>699</v>
      </c>
      <c r="L27" s="31">
        <v>682</v>
      </c>
      <c r="M27" s="31">
        <v>572</v>
      </c>
      <c r="N27" s="31">
        <v>583</v>
      </c>
      <c r="O27" s="32">
        <v>715</v>
      </c>
      <c r="P27" s="26">
        <f t="shared" si="1"/>
        <v>3871</v>
      </c>
      <c r="Q27" s="27">
        <f t="shared" si="2"/>
        <v>7677</v>
      </c>
    </row>
    <row r="28" spans="1:17" ht="18.75" customHeight="1" hidden="1">
      <c r="A28" s="28"/>
      <c r="B28" s="30">
        <v>18</v>
      </c>
      <c r="C28" s="31">
        <v>693</v>
      </c>
      <c r="D28" s="31">
        <v>618</v>
      </c>
      <c r="E28" s="31">
        <v>615</v>
      </c>
      <c r="F28" s="31">
        <v>663</v>
      </c>
      <c r="G28" s="31">
        <v>638</v>
      </c>
      <c r="H28" s="32">
        <v>609</v>
      </c>
      <c r="I28" s="24">
        <f t="shared" si="0"/>
        <v>3836</v>
      </c>
      <c r="J28" s="33">
        <v>649</v>
      </c>
      <c r="K28" s="33">
        <v>645</v>
      </c>
      <c r="L28" s="31">
        <v>683</v>
      </c>
      <c r="M28" s="31">
        <v>559</v>
      </c>
      <c r="N28" s="31">
        <v>564</v>
      </c>
      <c r="O28" s="32">
        <v>616</v>
      </c>
      <c r="P28" s="26">
        <f t="shared" si="1"/>
        <v>3716</v>
      </c>
      <c r="Q28" s="27">
        <f t="shared" si="2"/>
        <v>7552</v>
      </c>
    </row>
    <row r="29" spans="1:17" ht="18.75" customHeight="1" hidden="1">
      <c r="A29" s="6"/>
      <c r="B29" s="34">
        <v>19</v>
      </c>
      <c r="C29" s="35">
        <v>595</v>
      </c>
      <c r="D29" s="35">
        <v>575</v>
      </c>
      <c r="E29" s="35">
        <v>591</v>
      </c>
      <c r="F29" s="35">
        <v>613</v>
      </c>
      <c r="G29" s="35">
        <v>611</v>
      </c>
      <c r="H29" s="36">
        <v>630</v>
      </c>
      <c r="I29" s="24">
        <f t="shared" si="0"/>
        <v>3615</v>
      </c>
      <c r="J29" s="37">
        <v>817</v>
      </c>
      <c r="K29" s="37">
        <v>755</v>
      </c>
      <c r="L29" s="35">
        <v>667</v>
      </c>
      <c r="M29" s="35">
        <v>499</v>
      </c>
      <c r="N29" s="35">
        <v>573</v>
      </c>
      <c r="O29" s="36">
        <v>596</v>
      </c>
      <c r="P29" s="26">
        <f t="shared" si="1"/>
        <v>3907</v>
      </c>
      <c r="Q29" s="27">
        <f t="shared" si="2"/>
        <v>7522</v>
      </c>
    </row>
    <row r="30" spans="1:17" ht="18.75" customHeight="1" hidden="1">
      <c r="A30" s="6"/>
      <c r="B30" s="34">
        <v>20</v>
      </c>
      <c r="C30" s="35">
        <v>590</v>
      </c>
      <c r="D30" s="35">
        <v>605</v>
      </c>
      <c r="E30" s="35">
        <v>580</v>
      </c>
      <c r="F30" s="35">
        <v>685</v>
      </c>
      <c r="G30" s="35">
        <v>607</v>
      </c>
      <c r="H30" s="36">
        <v>650</v>
      </c>
      <c r="I30" s="38">
        <f>SUM(C30:H30)</f>
        <v>3717</v>
      </c>
      <c r="J30" s="37">
        <v>711</v>
      </c>
      <c r="K30" s="37">
        <v>723</v>
      </c>
      <c r="L30" s="35">
        <v>709</v>
      </c>
      <c r="M30" s="35">
        <v>578</v>
      </c>
      <c r="N30" s="35">
        <v>580</v>
      </c>
      <c r="O30" s="36">
        <v>584</v>
      </c>
      <c r="P30" s="39">
        <f>SUM(J30:O30)</f>
        <v>3885</v>
      </c>
      <c r="Q30" s="40">
        <f>SUM(I30,P30)</f>
        <v>7602</v>
      </c>
    </row>
    <row r="31" spans="1:17" ht="18.75" customHeight="1" hidden="1">
      <c r="A31" s="6"/>
      <c r="B31" s="34">
        <v>21</v>
      </c>
      <c r="C31" s="35">
        <v>649</v>
      </c>
      <c r="D31" s="35">
        <v>567</v>
      </c>
      <c r="E31" s="35">
        <v>591</v>
      </c>
      <c r="F31" s="35">
        <v>677</v>
      </c>
      <c r="G31" s="35">
        <v>648</v>
      </c>
      <c r="H31" s="36">
        <v>648</v>
      </c>
      <c r="I31" s="38">
        <f t="shared" si="0"/>
        <v>3780</v>
      </c>
      <c r="J31" s="37">
        <v>689</v>
      </c>
      <c r="K31" s="37">
        <v>749</v>
      </c>
      <c r="L31" s="35">
        <v>669</v>
      </c>
      <c r="M31" s="35">
        <v>596</v>
      </c>
      <c r="N31" s="35">
        <v>571</v>
      </c>
      <c r="O31" s="36">
        <v>672</v>
      </c>
      <c r="P31" s="39">
        <f>SUM(J31:O31)</f>
        <v>3946</v>
      </c>
      <c r="Q31" s="40">
        <f t="shared" si="2"/>
        <v>7726</v>
      </c>
    </row>
    <row r="32" spans="1:17" ht="18.75" customHeight="1" hidden="1">
      <c r="A32" s="6"/>
      <c r="B32" s="34">
        <v>22</v>
      </c>
      <c r="C32" s="35">
        <v>658</v>
      </c>
      <c r="D32" s="35">
        <v>641</v>
      </c>
      <c r="E32" s="35">
        <v>567</v>
      </c>
      <c r="F32" s="35">
        <v>668</v>
      </c>
      <c r="G32" s="35">
        <v>654</v>
      </c>
      <c r="H32" s="36">
        <v>658</v>
      </c>
      <c r="I32" s="38">
        <f t="shared" si="0"/>
        <v>3846</v>
      </c>
      <c r="J32" s="37">
        <v>631</v>
      </c>
      <c r="K32" s="37">
        <v>713</v>
      </c>
      <c r="L32" s="35">
        <v>676</v>
      </c>
      <c r="M32" s="35">
        <v>564</v>
      </c>
      <c r="N32" s="35">
        <v>541</v>
      </c>
      <c r="O32" s="36">
        <v>616</v>
      </c>
      <c r="P32" s="39">
        <f>SUM(J32:O32)</f>
        <v>3741</v>
      </c>
      <c r="Q32" s="40">
        <f t="shared" si="2"/>
        <v>7587</v>
      </c>
    </row>
    <row r="33" spans="1:17" ht="18.75" customHeight="1" hidden="1">
      <c r="A33" s="6"/>
      <c r="B33" s="41">
        <v>23</v>
      </c>
      <c r="C33" s="35">
        <v>616</v>
      </c>
      <c r="D33" s="35">
        <v>593</v>
      </c>
      <c r="E33" s="35">
        <v>617</v>
      </c>
      <c r="F33" s="35">
        <v>621</v>
      </c>
      <c r="G33" s="35">
        <v>677</v>
      </c>
      <c r="H33" s="36">
        <v>684</v>
      </c>
      <c r="I33" s="38">
        <f t="shared" si="0"/>
        <v>3808</v>
      </c>
      <c r="J33" s="37">
        <v>666</v>
      </c>
      <c r="K33" s="37">
        <v>667</v>
      </c>
      <c r="L33" s="35">
        <v>699</v>
      </c>
      <c r="M33" s="35">
        <v>629</v>
      </c>
      <c r="N33" s="35">
        <v>632</v>
      </c>
      <c r="O33" s="36">
        <v>622</v>
      </c>
      <c r="P33" s="39">
        <f t="shared" si="1"/>
        <v>3915</v>
      </c>
      <c r="Q33" s="40">
        <f t="shared" si="2"/>
        <v>7723</v>
      </c>
    </row>
    <row r="34" spans="1:17" ht="18.75" customHeight="1" hidden="1">
      <c r="A34" s="6"/>
      <c r="B34" s="41">
        <v>24</v>
      </c>
      <c r="C34" s="35">
        <v>708</v>
      </c>
      <c r="D34" s="35">
        <v>623</v>
      </c>
      <c r="E34" s="35">
        <v>640</v>
      </c>
      <c r="F34" s="35">
        <v>705</v>
      </c>
      <c r="G34" s="35">
        <v>628</v>
      </c>
      <c r="H34" s="36">
        <v>618</v>
      </c>
      <c r="I34" s="38">
        <f t="shared" si="0"/>
        <v>3922</v>
      </c>
      <c r="J34" s="37">
        <v>691</v>
      </c>
      <c r="K34" s="37">
        <v>744</v>
      </c>
      <c r="L34" s="35">
        <v>725</v>
      </c>
      <c r="M34" s="35">
        <v>567</v>
      </c>
      <c r="N34" s="35">
        <v>569</v>
      </c>
      <c r="O34" s="36">
        <v>679</v>
      </c>
      <c r="P34" s="39">
        <f t="shared" si="1"/>
        <v>3975</v>
      </c>
      <c r="Q34" s="40">
        <f t="shared" si="2"/>
        <v>7897</v>
      </c>
    </row>
    <row r="35" spans="1:17" ht="18.75" customHeight="1">
      <c r="A35" s="6"/>
      <c r="B35" s="41">
        <v>25</v>
      </c>
      <c r="C35" s="35">
        <v>738</v>
      </c>
      <c r="D35" s="35">
        <v>688</v>
      </c>
      <c r="E35" s="35">
        <v>608</v>
      </c>
      <c r="F35" s="35">
        <v>683</v>
      </c>
      <c r="G35" s="35">
        <v>641</v>
      </c>
      <c r="H35" s="36">
        <v>612</v>
      </c>
      <c r="I35" s="38">
        <f>SUM(C35:H35)</f>
        <v>3970</v>
      </c>
      <c r="J35" s="37">
        <v>722</v>
      </c>
      <c r="K35" s="37">
        <v>721</v>
      </c>
      <c r="L35" s="37">
        <v>690</v>
      </c>
      <c r="M35" s="37">
        <v>579</v>
      </c>
      <c r="N35" s="37">
        <v>536</v>
      </c>
      <c r="O35" s="42">
        <v>590</v>
      </c>
      <c r="P35" s="39">
        <f>SUM(J35:O35)</f>
        <v>3838</v>
      </c>
      <c r="Q35" s="40">
        <f>SUM(I35+P35)</f>
        <v>7808</v>
      </c>
    </row>
    <row r="36" spans="1:17" ht="18.75" customHeight="1">
      <c r="A36" s="6"/>
      <c r="B36" s="41">
        <v>26</v>
      </c>
      <c r="C36" s="35">
        <v>651</v>
      </c>
      <c r="D36" s="35">
        <v>568</v>
      </c>
      <c r="E36" s="35">
        <v>589</v>
      </c>
      <c r="F36" s="35">
        <v>695</v>
      </c>
      <c r="G36" s="35">
        <v>657</v>
      </c>
      <c r="H36" s="36">
        <v>652</v>
      </c>
      <c r="I36" s="38">
        <f>SUM(C36:H36)</f>
        <v>3812</v>
      </c>
      <c r="J36" s="37">
        <v>688</v>
      </c>
      <c r="K36" s="37">
        <v>732</v>
      </c>
      <c r="L36" s="37">
        <v>657</v>
      </c>
      <c r="M36" s="37">
        <v>519</v>
      </c>
      <c r="N36" s="37">
        <v>498</v>
      </c>
      <c r="O36" s="42">
        <v>526</v>
      </c>
      <c r="P36" s="39">
        <f>SUM(J36:O36)</f>
        <v>3620</v>
      </c>
      <c r="Q36" s="40">
        <f>SUM(I36+P36)</f>
        <v>7432</v>
      </c>
    </row>
    <row r="37" spans="1:17" ht="18.75" customHeight="1">
      <c r="A37" s="6"/>
      <c r="B37" s="43">
        <v>27</v>
      </c>
      <c r="C37" s="35">
        <v>598</v>
      </c>
      <c r="D37" s="35">
        <v>534</v>
      </c>
      <c r="E37" s="35">
        <v>534</v>
      </c>
      <c r="F37" s="35">
        <v>596</v>
      </c>
      <c r="G37" s="35">
        <v>517</v>
      </c>
      <c r="H37" s="36">
        <v>588</v>
      </c>
      <c r="I37" s="38">
        <f>SUM(C37:H37)</f>
        <v>3367</v>
      </c>
      <c r="J37" s="37">
        <v>572</v>
      </c>
      <c r="K37" s="37">
        <v>618</v>
      </c>
      <c r="L37" s="37">
        <v>556</v>
      </c>
      <c r="M37" s="37">
        <v>475</v>
      </c>
      <c r="N37" s="37">
        <v>462</v>
      </c>
      <c r="O37" s="42">
        <v>500</v>
      </c>
      <c r="P37" s="39">
        <f>SUM(J37:O37)</f>
        <v>3183</v>
      </c>
      <c r="Q37" s="40">
        <f>SUM(I37+P37)</f>
        <v>6550</v>
      </c>
    </row>
    <row r="38" spans="1:17" ht="18.75" customHeight="1" thickBot="1">
      <c r="A38" s="6"/>
      <c r="B38" s="44">
        <v>28</v>
      </c>
      <c r="C38" s="45">
        <v>580</v>
      </c>
      <c r="D38" s="45">
        <v>509</v>
      </c>
      <c r="E38" s="45">
        <v>553</v>
      </c>
      <c r="F38" s="45">
        <v>568</v>
      </c>
      <c r="G38" s="45">
        <v>548</v>
      </c>
      <c r="H38" s="46">
        <v>548</v>
      </c>
      <c r="I38" s="47">
        <f>SUM(C38:H38)</f>
        <v>3306</v>
      </c>
      <c r="J38" s="48">
        <v>539</v>
      </c>
      <c r="K38" s="48">
        <v>589</v>
      </c>
      <c r="L38" s="48">
        <v>567</v>
      </c>
      <c r="M38" s="48">
        <v>450</v>
      </c>
      <c r="N38" s="48">
        <v>501</v>
      </c>
      <c r="O38" s="49">
        <v>503</v>
      </c>
      <c r="P38" s="50">
        <f>SUM(J38:O38)</f>
        <v>3149</v>
      </c>
      <c r="Q38" s="51">
        <f>SUM(I38+P38)</f>
        <v>6455</v>
      </c>
    </row>
    <row r="39" spans="1:17" ht="18.75" customHeight="1" thickBot="1" thickTop="1">
      <c r="A39" s="6"/>
      <c r="B39" s="52">
        <v>29</v>
      </c>
      <c r="C39" s="53">
        <v>528</v>
      </c>
      <c r="D39" s="53">
        <v>473</v>
      </c>
      <c r="E39" s="53">
        <v>499</v>
      </c>
      <c r="F39" s="53">
        <v>541</v>
      </c>
      <c r="G39" s="53">
        <v>521</v>
      </c>
      <c r="H39" s="54">
        <v>517</v>
      </c>
      <c r="I39" s="55">
        <f>SUM(C39:H39)</f>
        <v>3079</v>
      </c>
      <c r="J39" s="56">
        <v>513</v>
      </c>
      <c r="K39" s="56">
        <v>575</v>
      </c>
      <c r="L39" s="56">
        <v>579</v>
      </c>
      <c r="M39" s="56">
        <v>456</v>
      </c>
      <c r="N39" s="56">
        <v>477</v>
      </c>
      <c r="O39" s="57">
        <v>469</v>
      </c>
      <c r="P39" s="58">
        <f>SUM(J39:O39)</f>
        <v>3069</v>
      </c>
      <c r="Q39" s="59">
        <f>SUM(I39+P39)</f>
        <v>6148</v>
      </c>
    </row>
    <row r="40" spans="1:17" s="67" customFormat="1" ht="18.75" customHeight="1" thickTop="1">
      <c r="A40" s="6"/>
      <c r="B40" s="60" t="s">
        <v>9</v>
      </c>
      <c r="C40" s="61">
        <f aca="true" t="shared" si="3" ref="C40:Q40">SUM(C39/C38)</f>
        <v>0.9103448275862069</v>
      </c>
      <c r="D40" s="61">
        <f t="shared" si="3"/>
        <v>0.9292730844793713</v>
      </c>
      <c r="E40" s="61">
        <f t="shared" si="3"/>
        <v>0.9023508137432188</v>
      </c>
      <c r="F40" s="61">
        <f t="shared" si="3"/>
        <v>0.9524647887323944</v>
      </c>
      <c r="G40" s="61">
        <f t="shared" si="3"/>
        <v>0.9507299270072993</v>
      </c>
      <c r="H40" s="62">
        <f t="shared" si="3"/>
        <v>0.9434306569343066</v>
      </c>
      <c r="I40" s="63">
        <f t="shared" si="3"/>
        <v>0.9313369630973987</v>
      </c>
      <c r="J40" s="64">
        <f t="shared" si="3"/>
        <v>0.9517625231910947</v>
      </c>
      <c r="K40" s="64">
        <f t="shared" si="3"/>
        <v>0.9762308998302207</v>
      </c>
      <c r="L40" s="64">
        <f t="shared" si="3"/>
        <v>1.0211640211640212</v>
      </c>
      <c r="M40" s="64">
        <f t="shared" si="3"/>
        <v>1.0133333333333334</v>
      </c>
      <c r="N40" s="64">
        <f t="shared" si="3"/>
        <v>0.9520958083832335</v>
      </c>
      <c r="O40" s="65">
        <f t="shared" si="3"/>
        <v>0.9324055666003976</v>
      </c>
      <c r="P40" s="66">
        <f t="shared" si="3"/>
        <v>0.9745951095585901</v>
      </c>
      <c r="Q40" s="64">
        <f t="shared" si="3"/>
        <v>0.9524399690162665</v>
      </c>
    </row>
    <row r="41" spans="1:17" ht="15" customHeight="1">
      <c r="A41" s="68"/>
      <c r="B41" s="69"/>
      <c r="C41" s="70"/>
      <c r="D41" s="70"/>
      <c r="E41" s="70"/>
      <c r="F41" s="70"/>
      <c r="G41" s="70"/>
      <c r="H41" s="70"/>
      <c r="I41" s="71"/>
      <c r="J41" s="70"/>
      <c r="K41" s="70"/>
      <c r="L41" s="70"/>
      <c r="M41" s="70"/>
      <c r="N41" s="70"/>
      <c r="O41" s="70"/>
      <c r="P41" s="70"/>
      <c r="Q41" s="70"/>
    </row>
  </sheetData>
  <sheetProtection/>
  <mergeCells count="17">
    <mergeCell ref="A5:A40"/>
    <mergeCell ref="L3:L4"/>
    <mergeCell ref="M3:M4"/>
    <mergeCell ref="N3:N4"/>
    <mergeCell ref="O3:O4"/>
    <mergeCell ref="P3:P4"/>
    <mergeCell ref="Q3:Q4"/>
    <mergeCell ref="A1:Q1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7" right="0.3937007874015748" top="0" bottom="0" header="0.15748031496062992" footer="0.2362204724409449"/>
  <pageSetup horizontalDpi="300" verticalDpi="300" orientation="landscape" paperSize="1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 Yukioo</dc:creator>
  <cp:keywords/>
  <dc:description/>
  <cp:lastModifiedBy>Kimura Yukioo</cp:lastModifiedBy>
  <dcterms:created xsi:type="dcterms:W3CDTF">2018-06-28T08:23:53Z</dcterms:created>
  <dcterms:modified xsi:type="dcterms:W3CDTF">2018-06-28T08:24:56Z</dcterms:modified>
  <cp:category/>
  <cp:version/>
  <cp:contentType/>
  <cp:contentStatus/>
</cp:coreProperties>
</file>